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_FilterDatabase" localSheetId="0" hidden="1">'5 класс'!$B$4:$P$8</definedName>
    <definedName name="_xlnm._FilterDatabase" localSheetId="1" hidden="1">'6 класс'!$B$4:$N$7</definedName>
    <definedName name="_xlnm._FilterDatabase" localSheetId="2" hidden="1">'7 класс'!$B$4:$N$7</definedName>
    <definedName name="_xlnm._FilterDatabase" localSheetId="3" hidden="1">'8 класс'!$B$4:$M$7</definedName>
  </definedNames>
  <calcPr fullCalcOnLoad="1"/>
</workbook>
</file>

<file path=xl/sharedStrings.xml><?xml version="1.0" encoding="utf-8"?>
<sst xmlns="http://schemas.openxmlformats.org/spreadsheetml/2006/main" count="163" uniqueCount="74">
  <si>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</si>
  <si>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</si>
  <si>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</si>
  <si>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</si>
  <si>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</si>
  <si>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</si>
  <si>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</si>
  <si>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</si>
  <si>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</si>
  <si>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</si>
  <si>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</si>
  <si>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</si>
  <si>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</si>
  <si>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</si>
  <si>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</si>
  <si>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истории 5 класс 2020-2021 учебный год</t>
  </si>
  <si>
    <t>Итоги школьного этапа всероссийской олимпиады школьников по истории 6 класс 2020-2021 учебный год</t>
  </si>
  <si>
    <t>Итоги школьного этапа всероссийской олимпиады школьников по истории 7 класс 2020-2021 учебный год</t>
  </si>
  <si>
    <t>Итоги школьного этапа всероссийской олимпиады школьников по истории 8 класс 2020-2021 учебный год</t>
  </si>
  <si>
    <t>Архипова Г.Р.</t>
  </si>
  <si>
    <t>Пржевлоцкая О.А.</t>
  </si>
  <si>
    <t>5-1</t>
  </si>
  <si>
    <t>5-2</t>
  </si>
  <si>
    <t>5-3</t>
  </si>
  <si>
    <t>5-4</t>
  </si>
  <si>
    <t>Дурандин</t>
  </si>
  <si>
    <t>Даниил</t>
  </si>
  <si>
    <t>Алексеевич</t>
  </si>
  <si>
    <t>Салямов</t>
  </si>
  <si>
    <t>Марат</t>
  </si>
  <si>
    <t>Иванович</t>
  </si>
  <si>
    <t>Хотин</t>
  </si>
  <si>
    <t>Иван</t>
  </si>
  <si>
    <t>Александрович</t>
  </si>
  <si>
    <t>Магомедов</t>
  </si>
  <si>
    <t>Имам</t>
  </si>
  <si>
    <t>Артурович</t>
  </si>
  <si>
    <t>МБОУ "СШ Вулканного ГП"</t>
  </si>
  <si>
    <t>Архипова Галина Равильевна</t>
  </si>
  <si>
    <t>6-1</t>
  </si>
  <si>
    <t>6-2</t>
  </si>
  <si>
    <t>6-3</t>
  </si>
  <si>
    <t>Дубовик</t>
  </si>
  <si>
    <t>Назар</t>
  </si>
  <si>
    <t>Касимова</t>
  </si>
  <si>
    <t>Софья</t>
  </si>
  <si>
    <t>Руслановна</t>
  </si>
  <si>
    <t>Медведникова</t>
  </si>
  <si>
    <t>Анна</t>
  </si>
  <si>
    <t>Александровна</t>
  </si>
  <si>
    <t>7-1</t>
  </si>
  <si>
    <t>7-2</t>
  </si>
  <si>
    <t>7-3</t>
  </si>
  <si>
    <t>Аксенова</t>
  </si>
  <si>
    <t>Кристина</t>
  </si>
  <si>
    <t>Вячеславовна</t>
  </si>
  <si>
    <t>Борисенко</t>
  </si>
  <si>
    <t>Александр</t>
  </si>
  <si>
    <t>Евгеньевич</t>
  </si>
  <si>
    <t>Хабарова</t>
  </si>
  <si>
    <t>Ангелина</t>
  </si>
  <si>
    <t>Ивановна</t>
  </si>
  <si>
    <t>8-1</t>
  </si>
  <si>
    <t>8-2</t>
  </si>
  <si>
    <t>8-3</t>
  </si>
  <si>
    <t>Ислам</t>
  </si>
  <si>
    <t>Мокрушина</t>
  </si>
  <si>
    <t>Ярослава</t>
  </si>
  <si>
    <t>Артёмовна</t>
  </si>
  <si>
    <t>Голубцова</t>
  </si>
  <si>
    <t>Дарья</t>
  </si>
  <si>
    <t>Дмитриевна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</si>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</sst>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 wrapText="1"/>
    </xf>
    <xf numFmtId="0" fontId="4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Q6" sqref="Q6:Q8"/>
    </sheetView>
  </sheetViews>
  <sheetFormatPr defaultColWidth="9.140625" defaultRowHeight="15"/>
  <cols>
    <col min="1" max="1" width="5.140625" style="0" customWidth="1"/>
    <col min="2" max="2" width="7.28125" style="0" customWidth="1"/>
    <col min="3" max="3" width="12.8515625" style="0" bestFit="1" customWidth="1"/>
    <col min="4" max="4" width="8.8515625" style="0" bestFit="1" customWidth="1"/>
    <col min="5" max="5" width="17.28125" style="0" bestFit="1" customWidth="1"/>
    <col min="6" max="6" width="32.8515625" style="0" bestFit="1" customWidth="1"/>
    <col min="7" max="15" width="7.00390625" style="0" customWidth="1"/>
    <col min="16" max="16" width="11.7109375" style="0" customWidth="1"/>
    <col min="17" max="17" width="11.00390625" style="0" customWidth="1"/>
    <col min="18" max="18" width="32.7109375" style="0" bestFit="1" customWidth="1"/>
    <col min="19" max="19" width="11.8515625" style="0" bestFit="1" customWidth="1"/>
    <col min="20" max="20" width="12.00390625" style="0" bestFit="1" customWidth="1"/>
  </cols>
  <sheetData>
    <row r="1" spans="1:20" ht="15.7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5" t="s">
        <v>2</v>
      </c>
      <c r="Q2" s="4" t="s">
        <v>3</v>
      </c>
      <c r="R2" s="4" t="s">
        <v>14</v>
      </c>
      <c r="S2" s="8" t="s">
        <v>11</v>
      </c>
      <c r="T2" s="8" t="s">
        <v>12</v>
      </c>
    </row>
    <row r="3" spans="1:20" ht="15.75">
      <c r="A3" s="4"/>
      <c r="B3" s="4"/>
      <c r="C3" s="4"/>
      <c r="D3" s="4"/>
      <c r="E3" s="4"/>
      <c r="F3" s="9" t="s">
        <v>4</v>
      </c>
      <c r="G3" s="4">
        <v>10</v>
      </c>
      <c r="H3" s="4">
        <v>8</v>
      </c>
      <c r="I3" s="4">
        <v>6</v>
      </c>
      <c r="J3" s="6">
        <v>6</v>
      </c>
      <c r="K3" s="6">
        <v>6</v>
      </c>
      <c r="L3" s="6">
        <v>8</v>
      </c>
      <c r="M3" s="6">
        <v>3</v>
      </c>
      <c r="N3" s="6">
        <v>6</v>
      </c>
      <c r="O3" s="6">
        <v>20</v>
      </c>
      <c r="P3" s="4">
        <f>SUM(G3:O3)</f>
        <v>73</v>
      </c>
      <c r="Q3" s="4"/>
      <c r="R3" s="4"/>
      <c r="S3" s="10"/>
      <c r="T3" s="10"/>
    </row>
    <row r="4" spans="1:20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6"/>
      <c r="O4" s="6"/>
      <c r="P4" s="4"/>
      <c r="Q4" s="4"/>
      <c r="R4" s="4"/>
      <c r="S4" s="10"/>
      <c r="T4" s="10"/>
    </row>
    <row r="5" spans="1:20" ht="15.75">
      <c r="A5" s="4">
        <v>1</v>
      </c>
      <c r="B5" s="11" t="s">
        <v>22</v>
      </c>
      <c r="C5" s="4" t="s">
        <v>28</v>
      </c>
      <c r="D5" s="4" t="s">
        <v>29</v>
      </c>
      <c r="E5" s="4" t="s">
        <v>30</v>
      </c>
      <c r="F5" s="4" t="s">
        <v>37</v>
      </c>
      <c r="G5" s="4">
        <v>4</v>
      </c>
      <c r="H5" s="4">
        <v>8</v>
      </c>
      <c r="I5" s="4">
        <v>4</v>
      </c>
      <c r="J5" s="6">
        <v>0</v>
      </c>
      <c r="K5" s="6">
        <v>6</v>
      </c>
      <c r="L5" s="6">
        <v>0</v>
      </c>
      <c r="M5" s="6">
        <v>3</v>
      </c>
      <c r="N5" s="6">
        <v>6</v>
      </c>
      <c r="O5" s="6">
        <v>0</v>
      </c>
      <c r="P5" s="4">
        <f>K5+J5+I5+H5+G5+L5+M5+N5</f>
        <v>31</v>
      </c>
      <c r="Q5" s="4" t="s">
        <v>72</v>
      </c>
      <c r="R5" s="4" t="s">
        <v>38</v>
      </c>
      <c r="S5" s="10"/>
      <c r="T5" s="10"/>
    </row>
    <row r="6" spans="1:20" ht="15.75">
      <c r="A6" s="4">
        <v>2</v>
      </c>
      <c r="B6" s="11" t="s">
        <v>21</v>
      </c>
      <c r="C6" s="4" t="s">
        <v>25</v>
      </c>
      <c r="D6" s="4" t="s">
        <v>26</v>
      </c>
      <c r="E6" s="4" t="s">
        <v>27</v>
      </c>
      <c r="F6" s="4" t="s">
        <v>37</v>
      </c>
      <c r="G6" s="4">
        <v>4</v>
      </c>
      <c r="H6" s="4">
        <v>6</v>
      </c>
      <c r="I6" s="4">
        <v>4</v>
      </c>
      <c r="J6" s="6">
        <v>2</v>
      </c>
      <c r="K6" s="6">
        <v>2</v>
      </c>
      <c r="L6" s="6">
        <v>2</v>
      </c>
      <c r="M6" s="6">
        <v>0</v>
      </c>
      <c r="N6" s="6">
        <v>4</v>
      </c>
      <c r="O6" s="6">
        <v>0</v>
      </c>
      <c r="P6" s="4">
        <f>K6+J6+I6+H6+G6+L6+M6+N6</f>
        <v>24</v>
      </c>
      <c r="Q6" s="6" t="s">
        <v>73</v>
      </c>
      <c r="R6" s="4" t="s">
        <v>38</v>
      </c>
      <c r="S6" s="10"/>
      <c r="T6" s="10"/>
    </row>
    <row r="7" spans="1:20" ht="15.75">
      <c r="A7" s="4">
        <v>3</v>
      </c>
      <c r="B7" s="11" t="s">
        <v>24</v>
      </c>
      <c r="C7" s="4" t="s">
        <v>34</v>
      </c>
      <c r="D7" s="4" t="s">
        <v>35</v>
      </c>
      <c r="E7" s="4" t="s">
        <v>36</v>
      </c>
      <c r="F7" s="4" t="s">
        <v>37</v>
      </c>
      <c r="G7" s="4">
        <v>6</v>
      </c>
      <c r="H7" s="4">
        <v>6</v>
      </c>
      <c r="I7" s="4">
        <v>4</v>
      </c>
      <c r="J7" s="6">
        <v>0</v>
      </c>
      <c r="K7" s="6">
        <v>6</v>
      </c>
      <c r="L7" s="6">
        <v>0</v>
      </c>
      <c r="M7" s="6">
        <v>0</v>
      </c>
      <c r="N7" s="6">
        <v>2</v>
      </c>
      <c r="O7" s="6">
        <v>0</v>
      </c>
      <c r="P7" s="4">
        <f>K7+J7+I7+H7+G7+L7+M7+N7</f>
        <v>24</v>
      </c>
      <c r="Q7" s="6" t="s">
        <v>73</v>
      </c>
      <c r="R7" s="4" t="s">
        <v>38</v>
      </c>
      <c r="S7" s="10"/>
      <c r="T7" s="10"/>
    </row>
    <row r="8" spans="1:20" ht="15.75">
      <c r="A8" s="4">
        <v>4</v>
      </c>
      <c r="B8" s="11" t="s">
        <v>23</v>
      </c>
      <c r="C8" s="4" t="s">
        <v>31</v>
      </c>
      <c r="D8" s="4" t="s">
        <v>32</v>
      </c>
      <c r="E8" s="4" t="s">
        <v>33</v>
      </c>
      <c r="F8" s="4" t="s">
        <v>37</v>
      </c>
      <c r="G8" s="4">
        <v>4</v>
      </c>
      <c r="H8" s="4">
        <v>0</v>
      </c>
      <c r="I8" s="4">
        <v>2</v>
      </c>
      <c r="J8" s="6">
        <v>2</v>
      </c>
      <c r="K8" s="6">
        <v>2</v>
      </c>
      <c r="L8" s="6">
        <v>0</v>
      </c>
      <c r="M8" s="6">
        <v>0</v>
      </c>
      <c r="N8" s="6">
        <v>0</v>
      </c>
      <c r="O8" s="6">
        <v>0</v>
      </c>
      <c r="P8" s="4">
        <f>K8+J8+I8+H8+G8+L8+M8+N8</f>
        <v>10</v>
      </c>
      <c r="Q8" s="6" t="s">
        <v>73</v>
      </c>
      <c r="R8" s="4" t="s">
        <v>38</v>
      </c>
      <c r="S8" s="10"/>
      <c r="T8" s="10"/>
    </row>
    <row r="9" spans="1:20" ht="15.75">
      <c r="A9" s="4">
        <v>5</v>
      </c>
      <c r="B9" s="11"/>
      <c r="C9" s="4"/>
      <c r="D9" s="4"/>
      <c r="E9" s="4"/>
      <c r="F9" s="4"/>
      <c r="G9" s="4"/>
      <c r="H9" s="4"/>
      <c r="I9" s="4"/>
      <c r="J9" s="6"/>
      <c r="K9" s="6"/>
      <c r="L9" s="6"/>
      <c r="M9" s="6"/>
      <c r="N9" s="6"/>
      <c r="O9" s="6"/>
      <c r="P9" s="4"/>
      <c r="Q9" s="4"/>
      <c r="R9" s="4"/>
      <c r="S9" s="10"/>
      <c r="T9" s="10"/>
    </row>
    <row r="10" spans="1:20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4"/>
      <c r="T10" s="14"/>
    </row>
    <row r="11" spans="1:20" ht="15.75">
      <c r="A11" s="4" t="s">
        <v>9</v>
      </c>
      <c r="B11" s="4"/>
      <c r="C11" s="4"/>
      <c r="D11" s="12"/>
      <c r="E11" s="12"/>
      <c r="F11" s="12" t="s">
        <v>19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  <c r="T11" s="14"/>
    </row>
    <row r="12" spans="1:20" ht="15.75">
      <c r="A12" s="16"/>
      <c r="B12" s="17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  <c r="T12" s="14"/>
    </row>
    <row r="13" spans="1:20" ht="15.75">
      <c r="A13" s="4" t="s">
        <v>10</v>
      </c>
      <c r="B13" s="4"/>
      <c r="C13" s="4"/>
      <c r="D13" s="12"/>
      <c r="E13" s="12"/>
      <c r="F13" s="12" t="s">
        <v>20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  <c r="T13" s="14"/>
    </row>
    <row r="14" spans="1:20" ht="15.75">
      <c r="A14" s="12"/>
      <c r="B14" s="12"/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/>
      <c r="T14" s="14"/>
    </row>
    <row r="15" spans="1:18" ht="1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autoFilter ref="B4:P8">
    <sortState ref="B5:P16">
      <sortCondition descending="1" sortBy="value" ref="P5:P16"/>
    </sortState>
  </autoFilter>
  <mergeCells count="2">
    <mergeCell ref="A12:C12"/>
    <mergeCell ref="A1: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="118" zoomScaleNormal="118" zoomScalePageLayoutView="0" workbookViewId="0" topLeftCell="A1">
      <selection activeCell="Q16" sqref="Q16"/>
    </sheetView>
  </sheetViews>
  <sheetFormatPr defaultColWidth="9.140625" defaultRowHeight="15"/>
  <cols>
    <col min="1" max="1" width="4.7109375" style="0" customWidth="1"/>
    <col min="2" max="2" width="7.28125" style="0" customWidth="1"/>
    <col min="3" max="3" width="16.8515625" style="0" bestFit="1" customWidth="1"/>
    <col min="4" max="4" width="9.7109375" style="0" customWidth="1"/>
    <col min="5" max="5" width="17.7109375" style="0" bestFit="1" customWidth="1"/>
    <col min="6" max="6" width="33.57421875" style="0" bestFit="1" customWidth="1"/>
    <col min="7" max="13" width="5.7109375" style="0" customWidth="1"/>
    <col min="14" max="14" width="10.28125" style="0" customWidth="1"/>
    <col min="15" max="15" width="13.7109375" style="0" bestFit="1" customWidth="1"/>
    <col min="16" max="16" width="19.8515625" style="0" bestFit="1" customWidth="1"/>
    <col min="17" max="17" width="10.57421875" style="0" bestFit="1" customWidth="1"/>
    <col min="18" max="18" width="10.8515625" style="0" bestFit="1" customWidth="1"/>
  </cols>
  <sheetData>
    <row r="1" spans="1:18" ht="15.7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5" t="s">
        <v>2</v>
      </c>
      <c r="O2" s="4" t="s">
        <v>3</v>
      </c>
      <c r="P2" s="4" t="s">
        <v>14</v>
      </c>
      <c r="Q2" s="8" t="s">
        <v>11</v>
      </c>
      <c r="R2" s="8" t="s">
        <v>12</v>
      </c>
    </row>
    <row r="3" spans="1:18" s="3" customFormat="1" ht="15.75">
      <c r="A3" s="4"/>
      <c r="B3" s="4"/>
      <c r="C3" s="4"/>
      <c r="D3" s="4"/>
      <c r="E3" s="4"/>
      <c r="F3" s="9" t="s">
        <v>4</v>
      </c>
      <c r="G3" s="4">
        <v>7</v>
      </c>
      <c r="H3" s="4">
        <v>3</v>
      </c>
      <c r="I3" s="4">
        <v>3</v>
      </c>
      <c r="J3" s="6">
        <v>10</v>
      </c>
      <c r="K3" s="6">
        <v>10</v>
      </c>
      <c r="L3" s="6">
        <v>7</v>
      </c>
      <c r="M3" s="6">
        <v>20</v>
      </c>
      <c r="N3" s="4">
        <f>SUM(G3:M3)</f>
        <v>60</v>
      </c>
      <c r="O3" s="4"/>
      <c r="P3" s="4"/>
      <c r="Q3" s="10"/>
      <c r="R3" s="10"/>
    </row>
    <row r="4" spans="1:18" s="3" customFormat="1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4"/>
      <c r="O4" s="4"/>
      <c r="P4" s="4"/>
      <c r="Q4" s="10"/>
      <c r="R4" s="10"/>
    </row>
    <row r="5" spans="1:18" s="1" customFormat="1" ht="15.75">
      <c r="A5" s="4">
        <v>1</v>
      </c>
      <c r="B5" s="11" t="s">
        <v>39</v>
      </c>
      <c r="C5" s="4" t="s">
        <v>42</v>
      </c>
      <c r="D5" s="4" t="s">
        <v>43</v>
      </c>
      <c r="E5" s="4" t="s">
        <v>33</v>
      </c>
      <c r="F5" s="4" t="s">
        <v>37</v>
      </c>
      <c r="G5" s="4">
        <v>1</v>
      </c>
      <c r="H5" s="4">
        <v>1</v>
      </c>
      <c r="I5" s="4">
        <v>0</v>
      </c>
      <c r="J5" s="6">
        <v>4</v>
      </c>
      <c r="K5" s="6">
        <v>2</v>
      </c>
      <c r="L5" s="6">
        <v>7</v>
      </c>
      <c r="M5" s="6">
        <v>2</v>
      </c>
      <c r="N5" s="4">
        <f>SUM(G5:M5)</f>
        <v>17</v>
      </c>
      <c r="O5" s="4" t="s">
        <v>73</v>
      </c>
      <c r="P5" s="4" t="s">
        <v>38</v>
      </c>
      <c r="Q5" s="10"/>
      <c r="R5" s="10"/>
    </row>
    <row r="6" spans="1:18" s="1" customFormat="1" ht="15.75">
      <c r="A6" s="4">
        <v>2</v>
      </c>
      <c r="B6" s="11" t="s">
        <v>40</v>
      </c>
      <c r="C6" s="4" t="s">
        <v>44</v>
      </c>
      <c r="D6" s="4" t="s">
        <v>45</v>
      </c>
      <c r="E6" s="4" t="s">
        <v>46</v>
      </c>
      <c r="F6" s="4" t="s">
        <v>37</v>
      </c>
      <c r="G6" s="4">
        <v>0</v>
      </c>
      <c r="H6" s="4">
        <v>0</v>
      </c>
      <c r="I6" s="4">
        <v>0</v>
      </c>
      <c r="J6" s="6">
        <v>4</v>
      </c>
      <c r="K6" s="6">
        <v>1</v>
      </c>
      <c r="L6" s="6">
        <v>7</v>
      </c>
      <c r="M6" s="6">
        <v>2</v>
      </c>
      <c r="N6" s="4">
        <f>SUM(G6:M6)</f>
        <v>14</v>
      </c>
      <c r="O6" s="4" t="s">
        <v>73</v>
      </c>
      <c r="P6" s="4" t="s">
        <v>38</v>
      </c>
      <c r="Q6" s="10"/>
      <c r="R6" s="10"/>
    </row>
    <row r="7" spans="1:18" s="1" customFormat="1" ht="15.75">
      <c r="A7" s="4">
        <v>3</v>
      </c>
      <c r="B7" s="11" t="s">
        <v>41</v>
      </c>
      <c r="C7" s="4" t="s">
        <v>47</v>
      </c>
      <c r="D7" s="4" t="s">
        <v>48</v>
      </c>
      <c r="E7" s="4" t="s">
        <v>49</v>
      </c>
      <c r="F7" s="4" t="s">
        <v>37</v>
      </c>
      <c r="G7" s="4">
        <v>0</v>
      </c>
      <c r="H7" s="4">
        <v>1</v>
      </c>
      <c r="I7" s="4">
        <v>0</v>
      </c>
      <c r="J7" s="6">
        <v>6</v>
      </c>
      <c r="K7" s="6">
        <v>0</v>
      </c>
      <c r="L7" s="6">
        <v>4</v>
      </c>
      <c r="M7" s="6">
        <v>2</v>
      </c>
      <c r="N7" s="4">
        <f>SUM(G7:M7)</f>
        <v>13</v>
      </c>
      <c r="O7" s="4" t="s">
        <v>73</v>
      </c>
      <c r="P7" s="4" t="s">
        <v>38</v>
      </c>
      <c r="Q7" s="10"/>
      <c r="R7" s="10"/>
    </row>
    <row r="8" spans="1:18" s="1" customFormat="1" ht="15.75">
      <c r="A8" s="4">
        <v>4</v>
      </c>
      <c r="B8" s="11"/>
      <c r="C8" s="4"/>
      <c r="D8" s="4"/>
      <c r="E8" s="4"/>
      <c r="F8" s="4"/>
      <c r="G8" s="4"/>
      <c r="H8" s="4"/>
      <c r="I8" s="4"/>
      <c r="J8" s="6"/>
      <c r="K8" s="6"/>
      <c r="L8" s="6"/>
      <c r="M8" s="6"/>
      <c r="N8" s="4"/>
      <c r="O8" s="4"/>
      <c r="P8" s="4"/>
      <c r="Q8" s="10"/>
      <c r="R8" s="10"/>
    </row>
    <row r="9" spans="1:18" s="3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4"/>
      <c r="R9" s="14"/>
    </row>
    <row r="10" spans="1:18" s="3" customFormat="1" ht="15.75">
      <c r="A10" s="4" t="s">
        <v>9</v>
      </c>
      <c r="B10" s="4"/>
      <c r="C10" s="4"/>
      <c r="E10" s="12" t="s">
        <v>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  <c r="R10" s="14"/>
    </row>
    <row r="11" spans="1:18" ht="15.75">
      <c r="A11" s="16"/>
      <c r="B11" s="17"/>
      <c r="C11" s="1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  <c r="R11" s="14"/>
    </row>
    <row r="12" spans="1:18" ht="15.75">
      <c r="A12" s="4" t="s">
        <v>10</v>
      </c>
      <c r="B12" s="4"/>
      <c r="C12" s="4"/>
      <c r="E12" s="12" t="s">
        <v>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4"/>
    </row>
    <row r="13" spans="1:18" ht="15.75">
      <c r="A13" s="12"/>
      <c r="B13" s="12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  <c r="R13" s="14"/>
    </row>
    <row r="14" spans="1:16" ht="1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/>
  <autoFilter ref="B4:N7">
    <sortState ref="B5:N14">
      <sortCondition descending="1" sortBy="value" ref="N5:N14"/>
    </sortState>
  </autoFilter>
  <mergeCells count="2">
    <mergeCell ref="A11:C11"/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O5" sqref="O5:O7"/>
    </sheetView>
  </sheetViews>
  <sheetFormatPr defaultColWidth="9.140625" defaultRowHeight="15"/>
  <cols>
    <col min="1" max="1" width="5.421875" style="0" customWidth="1"/>
    <col min="3" max="3" width="15.8515625" style="0" customWidth="1"/>
    <col min="4" max="4" width="12.8515625" style="0" customWidth="1"/>
    <col min="5" max="5" width="16.00390625" style="0" bestFit="1" customWidth="1"/>
    <col min="6" max="6" width="33.00390625" style="0" bestFit="1" customWidth="1"/>
    <col min="7" max="13" width="9.421875" style="0" customWidth="1"/>
    <col min="14" max="14" width="9.28125" style="0" bestFit="1" customWidth="1"/>
    <col min="15" max="15" width="10.7109375" style="0" bestFit="1" customWidth="1"/>
    <col min="16" max="16" width="32.7109375" style="0" bestFit="1" customWidth="1"/>
    <col min="17" max="17" width="10.57421875" style="0" bestFit="1" customWidth="1"/>
    <col min="18" max="18" width="10.8515625" style="0" bestFit="1" customWidth="1"/>
  </cols>
  <sheetData>
    <row r="1" spans="1:18" ht="15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5" t="s">
        <v>2</v>
      </c>
      <c r="O2" s="4" t="s">
        <v>3</v>
      </c>
      <c r="P2" s="4" t="s">
        <v>14</v>
      </c>
      <c r="Q2" s="8" t="s">
        <v>11</v>
      </c>
      <c r="R2" s="8" t="s">
        <v>12</v>
      </c>
    </row>
    <row r="3" spans="1:18" s="1" customFormat="1" ht="15.75">
      <c r="A3" s="4"/>
      <c r="B3" s="4"/>
      <c r="C3" s="4"/>
      <c r="D3" s="4"/>
      <c r="E3" s="4"/>
      <c r="F3" s="9" t="s">
        <v>4</v>
      </c>
      <c r="G3" s="4">
        <v>8</v>
      </c>
      <c r="H3" s="4">
        <v>10</v>
      </c>
      <c r="I3" s="4">
        <v>6</v>
      </c>
      <c r="J3" s="6">
        <v>10</v>
      </c>
      <c r="K3" s="6">
        <v>10</v>
      </c>
      <c r="L3" s="6">
        <v>17</v>
      </c>
      <c r="M3" s="6">
        <v>9</v>
      </c>
      <c r="N3" s="4">
        <f>SUM(G3:M3)</f>
        <v>70</v>
      </c>
      <c r="O3" s="4"/>
      <c r="P3" s="4"/>
      <c r="Q3" s="10"/>
      <c r="R3" s="10"/>
    </row>
    <row r="4" spans="1:18" s="1" customFormat="1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4"/>
      <c r="O4" s="4"/>
      <c r="P4" s="4"/>
      <c r="Q4" s="10"/>
      <c r="R4" s="10"/>
    </row>
    <row r="5" spans="1:18" s="1" customFormat="1" ht="15.75">
      <c r="A5" s="4">
        <v>1</v>
      </c>
      <c r="B5" s="11" t="s">
        <v>52</v>
      </c>
      <c r="C5" s="4" t="s">
        <v>59</v>
      </c>
      <c r="D5" s="4" t="s">
        <v>60</v>
      </c>
      <c r="E5" s="4" t="s">
        <v>61</v>
      </c>
      <c r="F5" s="4" t="s">
        <v>37</v>
      </c>
      <c r="G5" s="4">
        <v>4</v>
      </c>
      <c r="H5" s="4">
        <v>4</v>
      </c>
      <c r="I5" s="4">
        <v>0</v>
      </c>
      <c r="J5" s="6">
        <v>4</v>
      </c>
      <c r="K5" s="6">
        <v>10</v>
      </c>
      <c r="L5" s="6">
        <v>0</v>
      </c>
      <c r="M5" s="6">
        <v>2</v>
      </c>
      <c r="N5" s="4">
        <f>SUM(G5:M5)</f>
        <v>24</v>
      </c>
      <c r="O5" s="4" t="s">
        <v>73</v>
      </c>
      <c r="P5" s="4" t="s">
        <v>38</v>
      </c>
      <c r="Q5" s="10"/>
      <c r="R5" s="10"/>
    </row>
    <row r="6" spans="1:18" s="1" customFormat="1" ht="15.75">
      <c r="A6" s="4">
        <v>2</v>
      </c>
      <c r="B6" s="11" t="s">
        <v>50</v>
      </c>
      <c r="C6" s="4" t="s">
        <v>53</v>
      </c>
      <c r="D6" s="4" t="s">
        <v>54</v>
      </c>
      <c r="E6" s="4" t="s">
        <v>55</v>
      </c>
      <c r="F6" s="4" t="s">
        <v>37</v>
      </c>
      <c r="G6" s="4">
        <v>2</v>
      </c>
      <c r="H6" s="4">
        <v>6</v>
      </c>
      <c r="I6" s="4">
        <v>0</v>
      </c>
      <c r="J6" s="6">
        <v>2</v>
      </c>
      <c r="K6" s="6">
        <v>2</v>
      </c>
      <c r="L6" s="6">
        <v>2</v>
      </c>
      <c r="M6" s="6">
        <v>6</v>
      </c>
      <c r="N6" s="4">
        <f>SUM(G6:M6)</f>
        <v>20</v>
      </c>
      <c r="O6" s="4" t="s">
        <v>73</v>
      </c>
      <c r="P6" s="4" t="s">
        <v>38</v>
      </c>
      <c r="Q6" s="10"/>
      <c r="R6" s="10"/>
    </row>
    <row r="7" spans="1:18" s="1" customFormat="1" ht="15.75">
      <c r="A7" s="4">
        <v>3</v>
      </c>
      <c r="B7" s="11" t="s">
        <v>51</v>
      </c>
      <c r="C7" s="4" t="s">
        <v>56</v>
      </c>
      <c r="D7" s="4" t="s">
        <v>57</v>
      </c>
      <c r="E7" s="4" t="s">
        <v>58</v>
      </c>
      <c r="F7" s="4" t="s">
        <v>37</v>
      </c>
      <c r="G7" s="4">
        <v>4</v>
      </c>
      <c r="H7" s="4">
        <v>2</v>
      </c>
      <c r="I7" s="4">
        <v>0</v>
      </c>
      <c r="J7" s="6">
        <v>2</v>
      </c>
      <c r="K7" s="6">
        <v>0</v>
      </c>
      <c r="L7" s="6">
        <v>1</v>
      </c>
      <c r="M7" s="6">
        <v>2</v>
      </c>
      <c r="N7" s="4">
        <f>SUM(G7:M7)</f>
        <v>11</v>
      </c>
      <c r="O7" s="4" t="s">
        <v>73</v>
      </c>
      <c r="P7" s="4" t="s">
        <v>38</v>
      </c>
      <c r="Q7" s="10"/>
      <c r="R7" s="10"/>
    </row>
    <row r="8" spans="1:18" s="1" customFormat="1" ht="15.75">
      <c r="A8" s="4">
        <v>4</v>
      </c>
      <c r="B8" s="11"/>
      <c r="C8" s="4"/>
      <c r="D8" s="4"/>
      <c r="E8" s="4"/>
      <c r="F8" s="4"/>
      <c r="G8" s="4"/>
      <c r="H8" s="4"/>
      <c r="I8" s="4"/>
      <c r="J8" s="6"/>
      <c r="K8" s="6"/>
      <c r="L8" s="6"/>
      <c r="M8" s="6"/>
      <c r="N8" s="4"/>
      <c r="O8" s="4"/>
      <c r="P8" s="4"/>
      <c r="Q8" s="10"/>
      <c r="R8" s="10"/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4"/>
      <c r="R9" s="14"/>
    </row>
    <row r="10" spans="1:18" ht="15.75">
      <c r="A10" s="4" t="s">
        <v>9</v>
      </c>
      <c r="B10" s="4"/>
      <c r="C10" s="4"/>
      <c r="D10" s="12" t="s">
        <v>19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  <c r="R10" s="14"/>
    </row>
    <row r="11" spans="1:18" ht="15.75">
      <c r="A11" s="16"/>
      <c r="B11" s="17"/>
      <c r="C11" s="1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  <c r="R11" s="14"/>
    </row>
    <row r="12" spans="1:18" ht="15.75">
      <c r="A12" s="4" t="s">
        <v>10</v>
      </c>
      <c r="B12" s="4"/>
      <c r="C12" s="4"/>
      <c r="D12" s="12" t="s">
        <v>20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4"/>
    </row>
    <row r="13" spans="1:18" ht="15.75">
      <c r="A13" s="12"/>
      <c r="B13" s="12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  <c r="R13" s="14"/>
    </row>
    <row r="14" spans="1:18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</sheetData>
  <sheetProtection/>
  <autoFilter ref="B4:N7">
    <sortState ref="B5:N14">
      <sortCondition descending="1" sortBy="value" ref="N5:N14"/>
    </sortState>
  </autoFilter>
  <mergeCells count="2">
    <mergeCell ref="A11:C11"/>
    <mergeCell ref="A1:R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="112" zoomScaleNormal="112" zoomScalePageLayoutView="0" workbookViewId="0" topLeftCell="A1">
      <selection activeCell="J23" sqref="J22:J23"/>
    </sheetView>
  </sheetViews>
  <sheetFormatPr defaultColWidth="9.140625" defaultRowHeight="15"/>
  <cols>
    <col min="1" max="1" width="5.8515625" style="0" customWidth="1"/>
    <col min="2" max="2" width="7.421875" style="0" customWidth="1"/>
    <col min="3" max="3" width="14.00390625" style="0" bestFit="1" customWidth="1"/>
    <col min="4" max="4" width="11.421875" style="0" customWidth="1"/>
    <col min="5" max="5" width="14.00390625" style="0" bestFit="1" customWidth="1"/>
    <col min="6" max="6" width="33.140625" style="0" bestFit="1" customWidth="1"/>
    <col min="7" max="7" width="2.28125" style="0" bestFit="1" customWidth="1"/>
    <col min="8" max="9" width="3.28125" style="0" bestFit="1" customWidth="1"/>
    <col min="10" max="12" width="3.421875" style="0" bestFit="1" customWidth="1"/>
    <col min="13" max="13" width="10.28125" style="0" bestFit="1" customWidth="1"/>
    <col min="14" max="14" width="11.140625" style="0" bestFit="1" customWidth="1"/>
    <col min="15" max="15" width="33.140625" style="0" bestFit="1" customWidth="1"/>
    <col min="16" max="16" width="11.8515625" style="0" bestFit="1" customWidth="1"/>
    <col min="17" max="17" width="12.421875" style="0" bestFit="1" customWidth="1"/>
  </cols>
  <sheetData>
    <row r="1" spans="1:17" ht="15.7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5" t="s">
        <v>2</v>
      </c>
      <c r="N2" s="4" t="s">
        <v>3</v>
      </c>
      <c r="O2" s="4" t="s">
        <v>14</v>
      </c>
      <c r="P2" s="8" t="s">
        <v>11</v>
      </c>
      <c r="Q2" s="8" t="s">
        <v>12</v>
      </c>
    </row>
    <row r="3" spans="1:17" ht="15.75">
      <c r="A3" s="4"/>
      <c r="B3" s="4"/>
      <c r="C3" s="4"/>
      <c r="D3" s="4"/>
      <c r="E3" s="4"/>
      <c r="F3" s="9" t="s">
        <v>4</v>
      </c>
      <c r="G3" s="4">
        <v>8</v>
      </c>
      <c r="H3" s="4">
        <v>15</v>
      </c>
      <c r="I3" s="4">
        <v>50</v>
      </c>
      <c r="J3" s="6">
        <v>10</v>
      </c>
      <c r="K3" s="6">
        <v>10</v>
      </c>
      <c r="L3" s="6">
        <v>7</v>
      </c>
      <c r="M3" s="4">
        <f>SUM(G3:L3)</f>
        <v>100</v>
      </c>
      <c r="N3" s="4"/>
      <c r="O3" s="4"/>
      <c r="P3" s="10"/>
      <c r="Q3" s="10"/>
    </row>
    <row r="4" spans="1:17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4"/>
      <c r="N4" s="4"/>
      <c r="O4" s="4"/>
      <c r="P4" s="10"/>
      <c r="Q4" s="10"/>
    </row>
    <row r="5" spans="1:17" ht="15.75">
      <c r="A5" s="4">
        <v>1</v>
      </c>
      <c r="B5" s="11" t="s">
        <v>64</v>
      </c>
      <c r="C5" s="4" t="s">
        <v>69</v>
      </c>
      <c r="D5" s="4" t="s">
        <v>70</v>
      </c>
      <c r="E5" s="4" t="s">
        <v>71</v>
      </c>
      <c r="F5" s="4" t="s">
        <v>37</v>
      </c>
      <c r="G5" s="4">
        <v>7</v>
      </c>
      <c r="H5" s="4">
        <v>0</v>
      </c>
      <c r="I5" s="4">
        <v>5</v>
      </c>
      <c r="J5" s="6">
        <v>0</v>
      </c>
      <c r="K5" s="6">
        <v>0</v>
      </c>
      <c r="L5" s="6">
        <v>2</v>
      </c>
      <c r="M5" s="4">
        <f>SUM(G5:L5)</f>
        <v>14</v>
      </c>
      <c r="N5" s="4" t="s">
        <v>73</v>
      </c>
      <c r="O5" s="4" t="s">
        <v>38</v>
      </c>
      <c r="P5" s="10"/>
      <c r="Q5" s="10"/>
    </row>
    <row r="6" spans="1:17" ht="15.75">
      <c r="A6" s="4">
        <v>2</v>
      </c>
      <c r="B6" s="11" t="s">
        <v>62</v>
      </c>
      <c r="C6" s="4" t="s">
        <v>34</v>
      </c>
      <c r="D6" s="4" t="s">
        <v>65</v>
      </c>
      <c r="E6" s="4" t="s">
        <v>36</v>
      </c>
      <c r="F6" s="4" t="s">
        <v>37</v>
      </c>
      <c r="G6" s="4">
        <v>3</v>
      </c>
      <c r="H6" s="4">
        <v>0</v>
      </c>
      <c r="I6" s="4">
        <v>0</v>
      </c>
      <c r="J6" s="6">
        <v>0</v>
      </c>
      <c r="K6" s="6">
        <v>0</v>
      </c>
      <c r="L6" s="6">
        <v>0</v>
      </c>
      <c r="M6" s="4">
        <f>SUM(G6:L6)</f>
        <v>3</v>
      </c>
      <c r="N6" s="4" t="s">
        <v>73</v>
      </c>
      <c r="O6" s="4" t="s">
        <v>38</v>
      </c>
      <c r="P6" s="10"/>
      <c r="Q6" s="10"/>
    </row>
    <row r="7" spans="1:17" ht="15.75">
      <c r="A7" s="4">
        <v>3</v>
      </c>
      <c r="B7" s="11" t="s">
        <v>63</v>
      </c>
      <c r="C7" s="4" t="s">
        <v>66</v>
      </c>
      <c r="D7" s="4" t="s">
        <v>67</v>
      </c>
      <c r="E7" s="4" t="s">
        <v>68</v>
      </c>
      <c r="F7" s="4" t="s">
        <v>37</v>
      </c>
      <c r="G7" s="4">
        <v>2</v>
      </c>
      <c r="H7" s="4">
        <v>0</v>
      </c>
      <c r="I7" s="4">
        <v>0</v>
      </c>
      <c r="J7" s="6">
        <v>0</v>
      </c>
      <c r="K7" s="6">
        <v>0</v>
      </c>
      <c r="L7" s="6">
        <v>0</v>
      </c>
      <c r="M7" s="4">
        <f>SUM(G7:L7)</f>
        <v>2</v>
      </c>
      <c r="N7" s="4" t="s">
        <v>73</v>
      </c>
      <c r="O7" s="4" t="s">
        <v>38</v>
      </c>
      <c r="P7" s="10"/>
      <c r="Q7" s="10"/>
    </row>
    <row r="8" spans="1:17" ht="15.75">
      <c r="A8" s="4">
        <v>4</v>
      </c>
      <c r="B8" s="11"/>
      <c r="C8" s="4"/>
      <c r="D8" s="4"/>
      <c r="E8" s="4"/>
      <c r="F8" s="4"/>
      <c r="G8" s="4"/>
      <c r="H8" s="4"/>
      <c r="I8" s="4"/>
      <c r="J8" s="6"/>
      <c r="K8" s="6"/>
      <c r="L8" s="6"/>
      <c r="M8" s="4"/>
      <c r="N8" s="4"/>
      <c r="O8" s="4"/>
      <c r="P8" s="10"/>
      <c r="Q8" s="10"/>
    </row>
    <row r="9" spans="1:17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4"/>
      <c r="Q9" s="14"/>
    </row>
    <row r="10" spans="1:17" ht="15.75">
      <c r="A10" s="4" t="s">
        <v>9</v>
      </c>
      <c r="B10" s="4"/>
      <c r="C10" s="4"/>
      <c r="F10" s="12" t="s">
        <v>19</v>
      </c>
      <c r="G10" s="12"/>
      <c r="H10" s="12"/>
      <c r="I10" s="12"/>
      <c r="J10" s="12"/>
      <c r="K10" s="12"/>
      <c r="L10" s="12"/>
      <c r="M10" s="12"/>
      <c r="N10" s="12"/>
      <c r="O10" s="12"/>
      <c r="P10" s="14"/>
      <c r="Q10" s="14"/>
    </row>
    <row r="11" spans="1:17" ht="15.75">
      <c r="A11" s="16"/>
      <c r="B11" s="17"/>
      <c r="C11" s="1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  <c r="Q11" s="14"/>
    </row>
    <row r="12" spans="1:17" ht="15.75">
      <c r="A12" s="4" t="s">
        <v>10</v>
      </c>
      <c r="B12" s="4"/>
      <c r="C12" s="4"/>
      <c r="F12" s="12" t="s">
        <v>20</v>
      </c>
      <c r="G12" s="12"/>
      <c r="H12" s="12"/>
      <c r="I12" s="12"/>
      <c r="J12" s="12"/>
      <c r="K12" s="12"/>
      <c r="L12" s="12"/>
      <c r="M12" s="12"/>
      <c r="N12" s="12"/>
      <c r="O12" s="12"/>
      <c r="P12" s="14"/>
      <c r="Q12" s="14"/>
    </row>
    <row r="13" spans="1:17" ht="15.75">
      <c r="A13" s="12"/>
      <c r="B13" s="12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4"/>
      <c r="Q13" s="14"/>
    </row>
    <row r="14" spans="1:17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</sheetData>
  <sheetProtection/>
  <autoFilter ref="B4:M7">
    <sortState ref="B5:M14">
      <sortCondition descending="1" sortBy="value" ref="M5:M14"/>
    </sortState>
  </autoFilter>
  <mergeCells count="2">
    <mergeCell ref="A11:C11"/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2020-09-25T04:49:40Z</dcterms:modified>
  <cp:category/>
  <cp:version/>
  <cp:contentType/>
  <cp:contentStatus/>
</cp:coreProperties>
</file>